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<sst xmlns="http://schemas.openxmlformats.org/spreadsheetml/2006/main" count="48" uniqueCount="48">
  <si>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Исходные данные</t>
  </si>
  <si>
    <r>
      <t>Запасы категории А+В+С</t>
    </r>
    <r>
      <rPr>
        <b/>
        <vertAlign val="subscript"/>
        <sz val="10"/>
        <color indexed="8"/>
        <rFont val="Arial Narrow"/>
        <family val="2"/>
      </rPr>
      <t xml:space="preserve">1  </t>
    </r>
    <r>
      <rPr>
        <b/>
        <sz val="10"/>
        <color indexed="8"/>
        <rFont val="Arial Narrow"/>
        <family val="2"/>
      </rPr>
      <t>(тыс. куб.м)</t>
    </r>
  </si>
  <si>
    <r>
      <t>А+В+С</t>
    </r>
    <r>
      <rPr>
        <b/>
        <sz val="8"/>
        <color indexed="8"/>
        <rFont val="Arial Narrow"/>
        <family val="2"/>
      </rPr>
      <t>1</t>
    </r>
  </si>
  <si>
    <r>
      <t>Запасы категории С</t>
    </r>
    <r>
      <rPr>
        <b/>
        <vertAlign val="subscript"/>
        <sz val="10"/>
        <color indexed="8"/>
        <rFont val="Arial Narrow"/>
        <family val="2"/>
      </rPr>
      <t xml:space="preserve">2  </t>
    </r>
    <r>
      <rPr>
        <b/>
        <sz val="10"/>
        <color indexed="8"/>
        <rFont val="Arial Narrow"/>
        <family val="2"/>
      </rPr>
      <t>(тыс. куб.м)</t>
    </r>
  </si>
  <si>
    <r>
      <t xml:space="preserve"> С</t>
    </r>
    <r>
      <rPr>
        <b/>
        <vertAlign val="subscript"/>
        <sz val="11"/>
        <color indexed="8"/>
        <rFont val="Arial Narrow"/>
        <family val="2"/>
      </rPr>
      <t>2</t>
    </r>
  </si>
  <si>
    <r>
      <t>Ресурсы категории Р</t>
    </r>
    <r>
      <rPr>
        <b/>
        <vertAlign val="sub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 (тыс. куб.м)</t>
    </r>
  </si>
  <si>
    <r>
      <t>Р</t>
    </r>
    <r>
      <rPr>
        <b/>
        <vertAlign val="subscript"/>
        <sz val="11"/>
        <color indexed="8"/>
        <rFont val="Arial Narrow"/>
        <family val="2"/>
      </rPr>
      <t>1</t>
    </r>
  </si>
  <si>
    <r>
      <t>Ресурсы категории Р</t>
    </r>
    <r>
      <rPr>
        <b/>
        <vertAlign val="subscript"/>
        <sz val="10"/>
        <color indexed="8"/>
        <rFont val="Arial Narrow"/>
        <family val="2"/>
      </rPr>
      <t>2</t>
    </r>
    <r>
      <rPr>
        <b/>
        <sz val="10"/>
        <color indexed="8"/>
        <rFont val="Arial Narrow"/>
        <family val="2"/>
      </rPr>
      <t xml:space="preserve">  (тыс. куб.м)</t>
    </r>
  </si>
  <si>
    <r>
      <t>Р</t>
    </r>
    <r>
      <rPr>
        <b/>
        <vertAlign val="subscript"/>
        <sz val="11"/>
        <color indexed="8"/>
        <rFont val="Arial Narrow"/>
        <family val="2"/>
      </rPr>
      <t>2</t>
    </r>
  </si>
  <si>
    <r>
      <t>Ресурсы категории Р</t>
    </r>
    <r>
      <rPr>
        <b/>
        <vertAlign val="subscript"/>
        <sz val="10"/>
        <color indexed="8"/>
        <rFont val="Arial Narrow"/>
        <family val="2"/>
      </rPr>
      <t xml:space="preserve">3  </t>
    </r>
    <r>
      <rPr>
        <b/>
        <sz val="10"/>
        <color indexed="8"/>
        <rFont val="Arial Narrow"/>
        <family val="2"/>
      </rPr>
      <t>(тыс. куб.м)</t>
    </r>
  </si>
  <si>
    <r>
      <t>Р</t>
    </r>
    <r>
      <rPr>
        <b/>
        <vertAlign val="subscript"/>
        <sz val="11"/>
        <color indexed="8"/>
        <rFont val="Arial Narrow"/>
        <family val="2"/>
      </rPr>
      <t>3</t>
    </r>
  </si>
  <si>
    <t>Среднегодовая мощность добывающей организации  тыс. куб.м/год</t>
  </si>
  <si>
    <r>
      <t>V</t>
    </r>
    <r>
      <rPr>
        <b/>
        <sz val="8"/>
        <color indexed="8"/>
        <rFont val="Arial Narrow"/>
        <family val="2"/>
      </rPr>
      <t>ср</t>
    </r>
  </si>
  <si>
    <t>Коэффициент инфраструктуры района и географо-экономических факторов</t>
  </si>
  <si>
    <r>
      <t>К</t>
    </r>
    <r>
      <rPr>
        <b/>
        <vertAlign val="subscript"/>
        <sz val="11"/>
        <color indexed="8"/>
        <rFont val="Arial Narrow"/>
        <family val="2"/>
      </rPr>
      <t>инфр</t>
    </r>
  </si>
  <si>
    <t>Средняя рыночная цена реализации единицы полезного ископаемого (руб./куб.м)</t>
  </si>
  <si>
    <r>
      <t>Ц</t>
    </r>
    <r>
      <rPr>
        <b/>
        <vertAlign val="subscript"/>
        <sz val="11"/>
        <color indexed="8"/>
        <rFont val="Arial Narrow"/>
        <family val="2"/>
      </rPr>
      <t>пи</t>
    </r>
  </si>
  <si>
    <t>Нормативные показатели</t>
  </si>
  <si>
    <t>Ставка налога на добычу полезного ископаемого (%)</t>
  </si>
  <si>
    <r>
      <t>С</t>
    </r>
    <r>
      <rPr>
        <b/>
        <vertAlign val="subscript"/>
        <sz val="11"/>
        <color indexed="8"/>
        <rFont val="Arial Narrow"/>
        <family val="2"/>
      </rPr>
      <t>ндпи</t>
    </r>
  </si>
  <si>
    <t>Расчетные величины</t>
  </si>
  <si>
    <t>Общая ресурсная база лицензионного участка</t>
  </si>
  <si>
    <r>
      <t>РБ</t>
    </r>
    <r>
      <rPr>
        <b/>
        <sz val="8"/>
        <color indexed="8"/>
        <rFont val="Arial Narrow"/>
        <family val="2"/>
      </rPr>
      <t>сумм</t>
    </r>
  </si>
  <si>
    <t>Коэффициент степени геологической изученности</t>
  </si>
  <si>
    <r>
      <t>К</t>
    </r>
    <r>
      <rPr>
        <b/>
        <vertAlign val="subscript"/>
        <sz val="11"/>
        <color indexed="8"/>
        <rFont val="Arial Narrow"/>
        <family val="2"/>
      </rPr>
      <t>изуч</t>
    </r>
  </si>
  <si>
    <t>Минимальный размер разового платежа</t>
  </si>
  <si>
    <r>
      <t>РП</t>
    </r>
    <r>
      <rPr>
        <b/>
        <sz val="8"/>
        <color indexed="8"/>
        <rFont val="Arial Narrow"/>
        <family val="2"/>
      </rPr>
      <t>мин</t>
    </r>
  </si>
  <si>
    <t>Интегральный поправочный коэффициент</t>
  </si>
  <si>
    <t xml:space="preserve">Стартовый размер разового платежа (руб.) </t>
  </si>
  <si>
    <t>РП</t>
  </si>
  <si>
    <t>А.С. Сакладов</t>
  </si>
  <si>
    <t>________</t>
  </si>
  <si>
    <t>_________________Д.В. Каланаков</t>
  </si>
  <si>
    <t xml:space="preserve">                         бухгалтерского учета и контроля </t>
  </si>
  <si>
    <t xml:space="preserve">                         Минлесхоза РА</t>
  </si>
  <si>
    <t xml:space="preserve">                        ___________</t>
  </si>
  <si>
    <t xml:space="preserve">Расчет произведен  с применением следующих методик: </t>
  </si>
  <si>
    <t xml:space="preserve">1) Методика расчета стартового размера разового платежа за пользование недрами, уплачиваемого участниками аукциона </t>
  </si>
  <si>
    <t xml:space="preserve">                    Минлесхоза РА                                                                         экономики и финансов Минлесхоза РА</t>
  </si>
  <si>
    <t xml:space="preserve"> 2) Методика по определению стартового размера разового платежа за пользование недрами, утвержденная </t>
  </si>
  <si>
    <t xml:space="preserve">приказом Минприроды России от 30.09.2008г. №232.  </t>
  </si>
  <si>
    <t xml:space="preserve">Составил: Начальник отдела по недропользованию                                        Согласовано: начальник отдела </t>
  </si>
  <si>
    <t>на право пользования участками недр местного значения, утвержденная приказом Министерства лесного хозяйства Республики Алтай от 24.01.2013 г. №27;</t>
  </si>
  <si>
    <t xml:space="preserve">                         Смету утвердил: Начальник отдела</t>
  </si>
  <si>
    <t xml:space="preserve">     Е.С. Григас</t>
  </si>
  <si>
    <t xml:space="preserve">Расчет размера разового платежа за пользование участком недр местного значения "Чаган-Узунский-2" с целью геологического изучения, разведки и добычи песчано-гравийного материала </t>
  </si>
  <si>
    <t xml:space="preserve"> </t>
  </si>
  <si>
    <t xml:space="preserve">ПРИЛОЖЕНИЕ №1                                                                                          к приказу Министерства лесного хозяйства Республики Алтай от 27 ноября 2014 года № 483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</si>
</sst>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3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2"/>
      <color indexed="10"/>
      <name val="Arial Narrow"/>
      <family val="2"/>
    </font>
    <font>
      <b/>
      <sz val="12"/>
      <color indexed="17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bscript"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17"/>
      <name val="Arial Narrow"/>
      <family val="2"/>
    </font>
    <font>
      <b/>
      <vertAlign val="subscript"/>
      <sz val="11"/>
      <color indexed="8"/>
      <name val="Arial Narrow"/>
      <family val="2"/>
    </font>
    <font>
      <b/>
      <sz val="11"/>
      <color indexed="20"/>
      <name val="Arial Narrow"/>
      <family val="2"/>
    </font>
    <font>
      <b/>
      <sz val="11"/>
      <color indexed="36"/>
      <name val="Arial Narrow"/>
      <family val="2"/>
    </font>
    <font>
      <b/>
      <sz val="10"/>
      <color indexed="12"/>
      <name val="Arial Narrow"/>
      <family val="2"/>
    </font>
    <font>
      <b/>
      <sz val="10"/>
      <name val="Arial Narrow"/>
      <family val="2"/>
    </font>
    <font>
      <b/>
      <sz val="11"/>
      <color indexed="12"/>
      <name val="Arial Narrow"/>
      <family val="2"/>
    </font>
    <font>
      <sz val="11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8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" fontId="8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" fontId="8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2" fontId="11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2" fontId="11" fillId="0" borderId="25" xfId="0" applyNumberFormat="1" applyFont="1" applyBorder="1" applyAlignment="1" applyProtection="1">
      <alignment horizontal="center" vertical="center"/>
      <protection locked="0"/>
    </xf>
    <xf numFmtId="3" fontId="11" fillId="0" borderId="22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4" fontId="14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52" fillId="0" borderId="0" xfId="0" applyFont="1" applyAlignment="1">
      <alignment vertical="center"/>
    </xf>
    <xf numFmtId="0" fontId="15" fillId="0" borderId="0" xfId="0" applyFont="1" applyAlignment="1">
      <alignment/>
    </xf>
    <xf numFmtId="169" fontId="8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wrapText="1"/>
    </xf>
    <xf numFmtId="0" fontId="5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left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 shrinkToFi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4" max="4" width="57.375" style="0" customWidth="1"/>
    <col min="5" max="5" width="19.00390625" style="0" customWidth="1"/>
    <col min="6" max="6" width="24.625" style="0" customWidth="1"/>
  </cols>
  <sheetData>
    <row r="1" spans="5:6" ht="47.25" customHeight="1" thickBot="1">
      <c r="E1" s="60" t="s">
        <v>47</v>
      </c>
      <c r="F1" s="60"/>
    </row>
    <row r="2" spans="2:6" ht="45.75" customHeight="1" thickBot="1">
      <c r="B2" s="61" t="s">
        <v>45</v>
      </c>
      <c r="C2" s="62"/>
      <c r="D2" s="62"/>
      <c r="E2" s="62"/>
      <c r="F2" s="63"/>
    </row>
    <row r="3" spans="2:6" ht="15.75">
      <c r="B3" s="1"/>
      <c r="E3" s="1"/>
      <c r="F3" s="2"/>
    </row>
    <row r="4" spans="3:6" ht="17.25" thickBot="1">
      <c r="C4" s="44" t="s">
        <v>0</v>
      </c>
      <c r="D4" s="44"/>
      <c r="E4" s="3"/>
      <c r="F4" s="4"/>
    </row>
    <row r="5" spans="2:6" ht="16.5">
      <c r="B5" s="5">
        <v>1</v>
      </c>
      <c r="C5" s="45" t="s">
        <v>1</v>
      </c>
      <c r="D5" s="45"/>
      <c r="E5" s="6" t="s">
        <v>2</v>
      </c>
      <c r="F5" s="7">
        <v>0</v>
      </c>
    </row>
    <row r="6" spans="2:6" ht="18">
      <c r="B6" s="8">
        <v>2</v>
      </c>
      <c r="C6" s="41" t="s">
        <v>3</v>
      </c>
      <c r="D6" s="41"/>
      <c r="E6" s="9" t="s">
        <v>4</v>
      </c>
      <c r="F6" s="10">
        <v>0</v>
      </c>
    </row>
    <row r="7" spans="2:6" ht="18">
      <c r="B7" s="8">
        <v>3</v>
      </c>
      <c r="C7" s="41" t="s">
        <v>5</v>
      </c>
      <c r="D7" s="41"/>
      <c r="E7" s="9" t="s">
        <v>6</v>
      </c>
      <c r="F7" s="40">
        <v>0</v>
      </c>
    </row>
    <row r="8" spans="2:6" ht="18">
      <c r="B8" s="8">
        <v>4</v>
      </c>
      <c r="C8" s="41" t="s">
        <v>7</v>
      </c>
      <c r="D8" s="41"/>
      <c r="E8" s="9" t="s">
        <v>8</v>
      </c>
      <c r="F8" s="40">
        <v>300</v>
      </c>
    </row>
    <row r="9" spans="2:6" ht="18">
      <c r="B9" s="8">
        <v>5</v>
      </c>
      <c r="C9" s="41" t="s">
        <v>9</v>
      </c>
      <c r="D9" s="41"/>
      <c r="E9" s="9" t="s">
        <v>10</v>
      </c>
      <c r="F9" s="10">
        <v>0</v>
      </c>
    </row>
    <row r="10" spans="2:6" ht="16.5">
      <c r="B10" s="8">
        <v>6</v>
      </c>
      <c r="C10" s="41" t="s">
        <v>11</v>
      </c>
      <c r="D10" s="41"/>
      <c r="E10" s="11" t="s">
        <v>12</v>
      </c>
      <c r="F10" s="10">
        <v>60</v>
      </c>
    </row>
    <row r="11" spans="2:6" ht="18">
      <c r="B11" s="12">
        <v>7</v>
      </c>
      <c r="C11" s="46" t="s">
        <v>13</v>
      </c>
      <c r="D11" s="47"/>
      <c r="E11" s="13" t="s">
        <v>14</v>
      </c>
      <c r="F11" s="14">
        <v>2</v>
      </c>
    </row>
    <row r="12" spans="2:6" ht="18.75" thickBot="1">
      <c r="B12" s="15">
        <v>8</v>
      </c>
      <c r="C12" s="56" t="s">
        <v>15</v>
      </c>
      <c r="D12" s="57"/>
      <c r="E12" s="16" t="s">
        <v>16</v>
      </c>
      <c r="F12" s="17">
        <v>162.5</v>
      </c>
    </row>
    <row r="13" spans="2:6" ht="17.25" thickBot="1">
      <c r="B13" s="18"/>
      <c r="C13" s="58" t="s">
        <v>17</v>
      </c>
      <c r="D13" s="59"/>
      <c r="E13" s="19"/>
      <c r="F13" s="20"/>
    </row>
    <row r="14" spans="2:6" ht="18.75" thickBot="1">
      <c r="B14" s="21">
        <v>1</v>
      </c>
      <c r="C14" s="52" t="s">
        <v>18</v>
      </c>
      <c r="D14" s="52"/>
      <c r="E14" s="22" t="s">
        <v>19</v>
      </c>
      <c r="F14" s="23">
        <v>5.5</v>
      </c>
    </row>
    <row r="15" spans="2:6" ht="17.25" thickBot="1">
      <c r="B15" s="18"/>
      <c r="C15" s="53" t="s">
        <v>20</v>
      </c>
      <c r="D15" s="54"/>
      <c r="E15" s="19"/>
      <c r="F15" s="24"/>
    </row>
    <row r="16" spans="2:6" ht="16.5">
      <c r="B16" s="5">
        <v>1</v>
      </c>
      <c r="C16" s="55" t="s">
        <v>21</v>
      </c>
      <c r="D16" s="55"/>
      <c r="E16" s="6" t="s">
        <v>22</v>
      </c>
      <c r="F16" s="25">
        <f>F5+F6+F7+F8+F9</f>
        <v>300</v>
      </c>
    </row>
    <row r="17" spans="2:6" ht="18">
      <c r="B17" s="26">
        <v>2</v>
      </c>
      <c r="C17" s="41" t="s">
        <v>23</v>
      </c>
      <c r="D17" s="41"/>
      <c r="E17" s="9" t="s">
        <v>24</v>
      </c>
      <c r="F17" s="27">
        <f>6*F5/F16+4*F6/F16+3*F7/F16+2*F8/F16+F9/F16</f>
        <v>2</v>
      </c>
    </row>
    <row r="18" spans="2:6" ht="16.5">
      <c r="B18" s="8">
        <v>3</v>
      </c>
      <c r="C18" s="41" t="s">
        <v>25</v>
      </c>
      <c r="D18" s="41"/>
      <c r="E18" s="11" t="s">
        <v>26</v>
      </c>
      <c r="F18" s="27">
        <f>F12*F10*1000*F14/1000</f>
        <v>53625</v>
      </c>
    </row>
    <row r="19" spans="2:6" ht="17.25" thickBot="1">
      <c r="B19" s="28">
        <v>4</v>
      </c>
      <c r="C19" s="43" t="s">
        <v>27</v>
      </c>
      <c r="D19" s="43"/>
      <c r="E19" s="29" t="s">
        <v>46</v>
      </c>
      <c r="F19" s="30">
        <f>F11*F17</f>
        <v>4</v>
      </c>
    </row>
    <row r="20" spans="2:6" ht="16.5" thickBot="1">
      <c r="B20" s="49" t="s">
        <v>28</v>
      </c>
      <c r="C20" s="50"/>
      <c r="D20" s="51"/>
      <c r="E20" s="31" t="s">
        <v>29</v>
      </c>
      <c r="F20" s="32">
        <f>F18*F19</f>
        <v>214500</v>
      </c>
    </row>
    <row r="22" spans="2:4" ht="15">
      <c r="B22" s="33" t="s">
        <v>36</v>
      </c>
      <c r="C22" s="33"/>
      <c r="D22" s="33"/>
    </row>
    <row r="23" spans="2:4" ht="15">
      <c r="B23" s="38" t="s">
        <v>37</v>
      </c>
      <c r="C23" s="33"/>
      <c r="D23" s="33"/>
    </row>
    <row r="24" spans="2:6" ht="30.75" customHeight="1">
      <c r="B24" s="42" t="s">
        <v>42</v>
      </c>
      <c r="C24" s="42"/>
      <c r="D24" s="42"/>
      <c r="E24" s="42"/>
      <c r="F24" s="42"/>
    </row>
    <row r="25" spans="2:6" ht="15">
      <c r="B25" s="48" t="s">
        <v>39</v>
      </c>
      <c r="C25" s="48"/>
      <c r="D25" s="48"/>
      <c r="E25" s="48"/>
      <c r="F25" s="48"/>
    </row>
    <row r="26" spans="2:6" ht="15">
      <c r="B26" s="39" t="s">
        <v>40</v>
      </c>
      <c r="C26" s="39"/>
      <c r="D26" s="39"/>
      <c r="E26" s="39"/>
      <c r="F26" s="39"/>
    </row>
    <row r="27" spans="2:6" ht="4.5" customHeight="1">
      <c r="B27" s="39"/>
      <c r="C27" s="39"/>
      <c r="D27" s="39"/>
      <c r="E27" s="39"/>
      <c r="F27" s="39"/>
    </row>
    <row r="28" spans="1:6" ht="15">
      <c r="A28" s="35" t="s">
        <v>41</v>
      </c>
      <c r="B28" s="33"/>
      <c r="C28" s="33"/>
      <c r="D28" s="35"/>
      <c r="E28" s="35" t="s">
        <v>43</v>
      </c>
      <c r="F28" s="35"/>
    </row>
    <row r="29" spans="1:6" ht="15">
      <c r="A29" s="35" t="s">
        <v>38</v>
      </c>
      <c r="B29" s="33"/>
      <c r="C29" s="33"/>
      <c r="D29" s="35"/>
      <c r="E29" s="35" t="s">
        <v>33</v>
      </c>
      <c r="F29" s="35"/>
    </row>
    <row r="30" spans="1:6" ht="15">
      <c r="A30" s="35"/>
      <c r="B30" s="34"/>
      <c r="C30" s="35"/>
      <c r="D30" s="35"/>
      <c r="E30" s="35" t="s">
        <v>34</v>
      </c>
      <c r="F30" s="35"/>
    </row>
    <row r="31" spans="1:6" ht="15">
      <c r="A31" s="35" t="s">
        <v>31</v>
      </c>
      <c r="B31" s="33" t="s">
        <v>30</v>
      </c>
      <c r="C31" s="33"/>
      <c r="D31" s="36" t="s">
        <v>32</v>
      </c>
      <c r="E31" s="37" t="s">
        <v>35</v>
      </c>
      <c r="F31" s="35" t="s">
        <v>44</v>
      </c>
    </row>
    <row r="32" spans="2:6" ht="15">
      <c r="B32" s="33"/>
      <c r="C32" s="33"/>
      <c r="D32" s="35"/>
      <c r="E32" s="35"/>
      <c r="F32" s="35"/>
    </row>
    <row r="33" spans="2:6" ht="15">
      <c r="B33" s="33"/>
      <c r="C33" s="33"/>
      <c r="D33" s="35"/>
      <c r="E33" s="35"/>
      <c r="F33" s="35"/>
    </row>
    <row r="34" spans="2:6" ht="15">
      <c r="B34" s="33"/>
      <c r="C34" s="33"/>
      <c r="D34" s="35"/>
      <c r="E34" s="35"/>
      <c r="F34" s="35"/>
    </row>
    <row r="35" spans="2:6" ht="15">
      <c r="B35" s="34"/>
      <c r="D35" s="36"/>
      <c r="E35" s="37"/>
      <c r="F35" s="35"/>
    </row>
  </sheetData>
  <sheetProtection/>
  <mergeCells count="21">
    <mergeCell ref="E1:F1"/>
    <mergeCell ref="C6:D6"/>
    <mergeCell ref="C7:D7"/>
    <mergeCell ref="C8:D8"/>
    <mergeCell ref="C9:D9"/>
    <mergeCell ref="B2:F2"/>
    <mergeCell ref="B25:F25"/>
    <mergeCell ref="B20:D20"/>
    <mergeCell ref="C14:D14"/>
    <mergeCell ref="C15:D15"/>
    <mergeCell ref="C16:D16"/>
    <mergeCell ref="C12:D12"/>
    <mergeCell ref="C13:D13"/>
    <mergeCell ref="C10:D10"/>
    <mergeCell ref="B24:F24"/>
    <mergeCell ref="C19:D19"/>
    <mergeCell ref="C18:D18"/>
    <mergeCell ref="C17:D17"/>
    <mergeCell ref="C4:D4"/>
    <mergeCell ref="C5:D5"/>
    <mergeCell ref="C11:D11"/>
  </mergeCells>
  <printOptions/>
  <pageMargins left="0.7874015748031497" right="0.7874015748031497" top="0.1968503937007874" bottom="0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</dc:creator>
  <cp:keywords/>
  <dc:description/>
  <cp:lastModifiedBy>пользователь</cp:lastModifiedBy>
  <cp:lastPrinted>2014-03-19T05:07:20Z</cp:lastPrinted>
  <dcterms:created xsi:type="dcterms:W3CDTF">2011-07-06T04:05:54Z</dcterms:created>
  <dcterms:modified xsi:type="dcterms:W3CDTF">2014-11-28T05:31:09Z</dcterms:modified>
  <cp:category/>
  <cp:version/>
  <cp:contentType/>
  <cp:contentStatus/>
</cp:coreProperties>
</file>